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L:\work\ranking gestoras\2021\"/>
    </mc:Choice>
  </mc:AlternateContent>
  <xr:revisionPtr revIDLastSave="0" documentId="13_ncr:1_{777B1972-2CD0-40EC-9F05-A5E82F07A49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DEF" sheetId="1" r:id="rId1"/>
  </sheets>
  <definedNames>
    <definedName name="_xlnm._FilterDatabase" localSheetId="0" hidden="1">DEF!$A$2:$O$76</definedName>
    <definedName name="_xlnm.Print_Titles" localSheetId="0">DEF!$1:$2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76" i="1" l="1"/>
  <c r="C76" i="1"/>
  <c r="D76" i="1"/>
  <c r="E76" i="1"/>
  <c r="F76" i="1"/>
  <c r="G76" i="1"/>
  <c r="H76" i="1"/>
  <c r="I76" i="1"/>
  <c r="J76" i="1"/>
  <c r="K76" i="1"/>
  <c r="L76" i="1"/>
  <c r="M76" i="1"/>
  <c r="N76" i="1"/>
  <c r="O76" i="1"/>
</calcChain>
</file>

<file path=xl/sharedStrings.xml><?xml version="1.0" encoding="utf-8"?>
<sst xmlns="http://schemas.openxmlformats.org/spreadsheetml/2006/main" count="90" uniqueCount="90">
  <si>
    <t>Monetarios</t>
  </si>
  <si>
    <t>Renta Fija Corto Plazo</t>
  </si>
  <si>
    <t>Renta Fija Largo Plazo</t>
  </si>
  <si>
    <t>Renta Fija Internacional</t>
  </si>
  <si>
    <t>Renta Fija Mixta</t>
  </si>
  <si>
    <t>Renta Variable Mixta</t>
  </si>
  <si>
    <t>Renta Variable Nacional</t>
  </si>
  <si>
    <t>Renta Variable Internacional</t>
  </si>
  <si>
    <t>Rentabilidad Objetivo</t>
  </si>
  <si>
    <t>Globales</t>
  </si>
  <si>
    <t>Retorno Absoluto</t>
  </si>
  <si>
    <t>Garantizados</t>
  </si>
  <si>
    <t>Inversión libre</t>
  </si>
  <si>
    <t>SANTANDER AM</t>
  </si>
  <si>
    <t>BBVA AM</t>
  </si>
  <si>
    <t>BANKIA FONDOS</t>
  </si>
  <si>
    <t>MUTUACTIVOS</t>
  </si>
  <si>
    <t>RENTA 4 GESTORA</t>
  </si>
  <si>
    <t>GESCOOPERATIVO</t>
  </si>
  <si>
    <t>AMUNDI IBERIA</t>
  </si>
  <si>
    <t>INVERSIS GESTIÓN</t>
  </si>
  <si>
    <t>GVC GAESCO GESTIÓN</t>
  </si>
  <si>
    <t>ARQUIGEST</t>
  </si>
  <si>
    <t>GESIURIS AM</t>
  </si>
  <si>
    <t>WELZIA MANAGEMENT</t>
  </si>
  <si>
    <t>GESCONSULT</t>
  </si>
  <si>
    <t>GESTIFONSA</t>
  </si>
  <si>
    <t>GESPROFIT</t>
  </si>
  <si>
    <t>GESALCALA</t>
  </si>
  <si>
    <t>GESNORTE</t>
  </si>
  <si>
    <t>UNIGEST</t>
  </si>
  <si>
    <t>TOTAL GENERAL</t>
  </si>
  <si>
    <t>Total general</t>
  </si>
  <si>
    <t>CAIXABANK AM</t>
  </si>
  <si>
    <t xml:space="preserve">GIIC FINECO </t>
  </si>
  <si>
    <t>TREA AM</t>
  </si>
  <si>
    <t>ANDBANK WM</t>
  </si>
  <si>
    <t>GRUPO CATALANA OCCIDENTE</t>
  </si>
  <si>
    <t>DEGROOF PETERCAM</t>
  </si>
  <si>
    <t>IMANTIA CAPITAL</t>
  </si>
  <si>
    <t>ALANTRA WM</t>
  </si>
  <si>
    <t>MAGALLANES VALUE INVESTORS</t>
  </si>
  <si>
    <t xml:space="preserve">COBAS AM    </t>
  </si>
  <si>
    <t>BELGRAVIA CAPITAL</t>
  </si>
  <si>
    <t>MEDIOLANUM GESTIÓN</t>
  </si>
  <si>
    <t>METAGESTIÓN</t>
  </si>
  <si>
    <t>EDM GESTIÓN</t>
  </si>
  <si>
    <t>BANKINTER GESTIÓN DE ACTIVOS</t>
  </si>
  <si>
    <t>SABADELL AM</t>
  </si>
  <si>
    <t>BNP PARIBAS GESTIÓN</t>
  </si>
  <si>
    <t>INTERMONEY GESTIÓN</t>
  </si>
  <si>
    <t>IBERCAJA GESTIÓN</t>
  </si>
  <si>
    <t>KUTXABANK GESTIÓN</t>
  </si>
  <si>
    <t>BESTINVER GESTIÓN</t>
  </si>
  <si>
    <t>MAPFRE AM</t>
  </si>
  <si>
    <t>CAJA LABORAL GESTIÓN</t>
  </si>
  <si>
    <t>CREDIT SUISSE GESTIÓN</t>
  </si>
  <si>
    <t>UBS GESTIÓN</t>
  </si>
  <si>
    <t>CAJA INGENIEROS GESTIÓN</t>
  </si>
  <si>
    <t>ABANTE ASESORES GESTIÓN</t>
  </si>
  <si>
    <t>MIRABAUD GESTIÓN</t>
  </si>
  <si>
    <t>FONDITEL GESTIÓN</t>
  </si>
  <si>
    <t>ATL 12 CAPITAL GESTIÓN</t>
  </si>
  <si>
    <t>TRESSIS GESTIÓN</t>
  </si>
  <si>
    <t>SANTALUCÍA AM</t>
  </si>
  <si>
    <t>AZVALOR AM</t>
  </si>
  <si>
    <t>LIBERBANK GESTIÓN</t>
  </si>
  <si>
    <t>RENTAMARKETS INVESTMENT MANAGERS</t>
  </si>
  <si>
    <t>ORIENTA CAPITAL</t>
  </si>
  <si>
    <t>LORETO INVERSIONES</t>
  </si>
  <si>
    <t>ALTAIR FINANCE AM</t>
  </si>
  <si>
    <t xml:space="preserve">GINVEST AM  </t>
  </si>
  <si>
    <t>DEUTSCHE WM</t>
  </si>
  <si>
    <t>DUNAS CAPITAL</t>
  </si>
  <si>
    <t>SOLVENTIS</t>
  </si>
  <si>
    <t xml:space="preserve">OLEA        </t>
  </si>
  <si>
    <t>SUSCRIPCIONES NETAS por categoría (acumulado 2021)</t>
  </si>
  <si>
    <t>MARCH AM</t>
  </si>
  <si>
    <t>ALANTRA EQMC AM</t>
  </si>
  <si>
    <t>UNIVERSE AM</t>
  </si>
  <si>
    <t>GALA CAPITAL DESARROLLO</t>
  </si>
  <si>
    <t>AFI INV.GLOB</t>
  </si>
  <si>
    <t xml:space="preserve">ALANTRA AM  </t>
  </si>
  <si>
    <t>GRANTIA CAPITAL</t>
  </si>
  <si>
    <t>BANKOA GESTIÓN</t>
  </si>
  <si>
    <t>NOBANGEST</t>
  </si>
  <si>
    <t>AMISTRA</t>
  </si>
  <si>
    <t>ANATTEA GESTIÓN</t>
  </si>
  <si>
    <t>ACCI CAPITAL</t>
  </si>
  <si>
    <r>
      <t xml:space="preserve">JULIO 2021
</t>
    </r>
    <r>
      <rPr>
        <i/>
        <sz val="9"/>
        <color theme="0"/>
        <rFont val="Calibri"/>
        <family val="2"/>
        <scheme val="minor"/>
      </rPr>
      <t>(miles de euros)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</si>
</sst>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1"/>
      <color theme="0"/>
      <name val="Arial"/>
      <family val="2"/>
    </font>
    <font>
      <sz val="9"/>
      <color theme="1"/>
      <name val="Arial Narrow"/>
      <family val="2"/>
    </font>
    <font>
      <b/>
      <sz val="10"/>
      <color theme="0"/>
      <name val="Arial"/>
      <family val="2"/>
    </font>
    <font>
      <b/>
      <sz val="9"/>
      <color theme="0"/>
      <name val="Arial"/>
      <family val="2"/>
    </font>
    <font>
      <sz val="9"/>
      <color rgb="FF003366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i/>
      <sz val="9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rgb="FF0070C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4" tint="0.39994506668294322"/>
      </right>
      <top/>
      <bottom/>
      <diagonal/>
    </border>
    <border>
      <left style="thin">
        <color theme="4" tint="0.39994506668294322"/>
      </left>
      <right style="thin">
        <color theme="4" tint="0.39994506668294322"/>
      </right>
      <top/>
      <bottom/>
      <diagonal/>
    </border>
    <border>
      <left style="hair">
        <color indexed="64"/>
      </left>
      <right style="medium">
        <color theme="0"/>
      </right>
      <top style="thin">
        <color indexed="64"/>
      </top>
      <bottom style="thin">
        <color indexed="64"/>
      </bottom>
      <diagonal/>
    </border>
    <border>
      <left style="medium">
        <color theme="0"/>
      </left>
      <right/>
      <top style="thin">
        <color indexed="64"/>
      </top>
      <bottom style="thin">
        <color indexed="64"/>
      </bottom>
      <diagonal/>
    </border>
    <border>
      <left style="thin">
        <color theme="3" tint="0.59996337778862885"/>
      </left>
      <right style="thin">
        <color theme="4" tint="0.39994506668294322"/>
      </right>
      <top/>
      <bottom/>
      <diagonal/>
    </border>
    <border>
      <left style="thin">
        <color theme="4" tint="0.39994506668294322"/>
      </left>
      <right style="thin">
        <color theme="3" tint="0.59996337778862885"/>
      </right>
      <top/>
      <bottom/>
      <diagonal/>
    </border>
    <border>
      <left style="thin">
        <color theme="4" tint="0.39994506668294322"/>
      </left>
      <right style="thin">
        <color theme="4" tint="0.39991454817346722"/>
      </right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0" xfId="0" applyFont="1" applyFill="1"/>
    <xf numFmtId="0" fontId="3" fillId="2" borderId="2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5" fillId="0" borderId="0" xfId="0" applyFont="1" applyFill="1" applyBorder="1"/>
    <xf numFmtId="3" fontId="6" fillId="0" borderId="8" xfId="0" applyNumberFormat="1" applyFont="1" applyFill="1" applyBorder="1" applyAlignment="1">
      <alignment horizontal="right" indent="1"/>
    </xf>
    <xf numFmtId="3" fontId="6" fillId="0" borderId="13" xfId="0" applyNumberFormat="1" applyFont="1" applyFill="1" applyBorder="1" applyAlignment="1">
      <alignment horizontal="right" indent="1"/>
    </xf>
    <xf numFmtId="3" fontId="6" fillId="0" borderId="7" xfId="0" applyNumberFormat="1" applyFont="1" applyFill="1" applyBorder="1" applyAlignment="1">
      <alignment horizontal="right" indent="1"/>
    </xf>
    <xf numFmtId="3" fontId="6" fillId="0" borderId="11" xfId="0" applyNumberFormat="1" applyFont="1" applyFill="1" applyBorder="1" applyAlignment="1">
      <alignment horizontal="right" indent="1"/>
    </xf>
    <xf numFmtId="3" fontId="6" fillId="0" borderId="12" xfId="0" applyNumberFormat="1" applyFont="1" applyFill="1" applyBorder="1" applyAlignment="1">
      <alignment horizontal="right" indent="1"/>
    </xf>
    <xf numFmtId="3" fontId="7" fillId="0" borderId="0" xfId="0" applyNumberFormat="1" applyFont="1" applyFill="1" applyBorder="1" applyAlignment="1"/>
    <xf numFmtId="0" fontId="3" fillId="2" borderId="5" xfId="0" applyFont="1" applyFill="1" applyBorder="1" applyAlignment="1">
      <alignment vertical="center"/>
    </xf>
    <xf numFmtId="3" fontId="3" fillId="2" borderId="6" xfId="0" applyNumberFormat="1" applyFont="1" applyFill="1" applyBorder="1" applyAlignment="1">
      <alignment horizontal="right" vertical="center" indent="1"/>
    </xf>
    <xf numFmtId="3" fontId="3" fillId="2" borderId="5" xfId="0" applyNumberFormat="1" applyFont="1" applyFill="1" applyBorder="1" applyAlignment="1">
      <alignment horizontal="right" vertical="center" indent="1"/>
    </xf>
    <xf numFmtId="3" fontId="3" fillId="2" borderId="9" xfId="0" applyNumberFormat="1" applyFont="1" applyFill="1" applyBorder="1" applyAlignment="1">
      <alignment horizontal="right" vertical="center" indent="1"/>
    </xf>
    <xf numFmtId="3" fontId="3" fillId="2" borderId="10" xfId="0" applyNumberFormat="1" applyFont="1" applyFill="1" applyBorder="1" applyAlignment="1">
      <alignment vertical="center"/>
    </xf>
    <xf numFmtId="0" fontId="2" fillId="0" borderId="0" xfId="0" applyFont="1"/>
    <xf numFmtId="0" fontId="1" fillId="3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77"/>
  <sheetViews>
    <sheetView showGridLines="0" tabSelected="1" workbookViewId="0">
      <selection activeCell="A5" sqref="A5"/>
    </sheetView>
  </sheetViews>
  <sheetFormatPr baseColWidth="10" defaultColWidth="11.42578125" defaultRowHeight="13.5" x14ac:dyDescent="0.25"/>
  <cols>
    <col min="1" max="1" width="35.5703125" style="17" bestFit="1" customWidth="1"/>
    <col min="2" max="3" width="11" style="17" bestFit="1" customWidth="1"/>
    <col min="4" max="4" width="11" style="17" customWidth="1"/>
    <col min="5" max="5" width="11.5703125" style="17" customWidth="1"/>
    <col min="6" max="6" width="11.42578125" style="17" bestFit="1" customWidth="1"/>
    <col min="7" max="7" width="11" style="17" bestFit="1" customWidth="1"/>
    <col min="8" max="8" width="11" style="1" bestFit="1" customWidth="1"/>
    <col min="9" max="9" width="11.7109375" style="17" bestFit="1" customWidth="1"/>
    <col min="10" max="10" width="11" style="17" customWidth="1"/>
    <col min="11" max="11" width="11.42578125" style="17" bestFit="1" customWidth="1"/>
    <col min="12" max="12" width="11" style="1" bestFit="1" customWidth="1"/>
    <col min="13" max="13" width="11.5703125" style="17" customWidth="1"/>
    <col min="14" max="14" width="8.85546875" style="17" customWidth="1"/>
    <col min="15" max="15" width="11.42578125" style="1" bestFit="1" customWidth="1"/>
    <col min="16" max="16384" width="11.42578125" style="1"/>
  </cols>
  <sheetData>
    <row r="1" spans="1:15" ht="16.5" customHeight="1" x14ac:dyDescent="0.25">
      <c r="A1" s="18" t="s">
        <v>76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</row>
    <row r="2" spans="1:15" ht="44.45" customHeight="1" x14ac:dyDescent="0.25">
      <c r="A2" s="2" t="s">
        <v>89</v>
      </c>
      <c r="B2" s="3" t="s">
        <v>0</v>
      </c>
      <c r="C2" s="4" t="s">
        <v>1</v>
      </c>
      <c r="D2" s="4" t="s">
        <v>2</v>
      </c>
      <c r="E2" s="3" t="s">
        <v>3</v>
      </c>
      <c r="F2" s="3" t="s">
        <v>4</v>
      </c>
      <c r="G2" s="4" t="s">
        <v>5</v>
      </c>
      <c r="H2" s="4" t="s">
        <v>6</v>
      </c>
      <c r="I2" s="4" t="s">
        <v>7</v>
      </c>
      <c r="J2" s="4" t="s">
        <v>8</v>
      </c>
      <c r="K2" s="4" t="s">
        <v>9</v>
      </c>
      <c r="L2" s="4" t="s">
        <v>10</v>
      </c>
      <c r="M2" s="4" t="s">
        <v>11</v>
      </c>
      <c r="N2" s="3" t="s">
        <v>12</v>
      </c>
      <c r="O2" s="4" t="s">
        <v>32</v>
      </c>
    </row>
    <row r="3" spans="1:15" x14ac:dyDescent="0.25">
      <c r="A3" s="5" t="s">
        <v>33</v>
      </c>
      <c r="B3" s="6">
        <v>-303596</v>
      </c>
      <c r="C3" s="6">
        <v>1410345</v>
      </c>
      <c r="D3" s="7">
        <v>-504128</v>
      </c>
      <c r="E3" s="6">
        <v>-709515</v>
      </c>
      <c r="F3" s="6">
        <v>135016</v>
      </c>
      <c r="G3" s="8">
        <v>-180653</v>
      </c>
      <c r="H3" s="6">
        <v>128717</v>
      </c>
      <c r="I3" s="6">
        <v>-1009391</v>
      </c>
      <c r="J3" s="6">
        <v>-578398</v>
      </c>
      <c r="K3" s="9">
        <v>4082611</v>
      </c>
      <c r="L3" s="6">
        <v>601865</v>
      </c>
      <c r="M3" s="6">
        <v>-708945</v>
      </c>
      <c r="N3" s="10">
        <v>0</v>
      </c>
      <c r="O3" s="11">
        <v>2363928</v>
      </c>
    </row>
    <row r="4" spans="1:15" x14ac:dyDescent="0.25">
      <c r="A4" s="5" t="s">
        <v>13</v>
      </c>
      <c r="B4" s="6">
        <v>0</v>
      </c>
      <c r="C4" s="6">
        <v>84890</v>
      </c>
      <c r="D4" s="7">
        <v>233905</v>
      </c>
      <c r="E4" s="6">
        <v>343028</v>
      </c>
      <c r="F4" s="6">
        <v>-190526</v>
      </c>
      <c r="G4" s="8">
        <v>214564</v>
      </c>
      <c r="H4" s="6">
        <v>-39965</v>
      </c>
      <c r="I4" s="6">
        <v>670582</v>
      </c>
      <c r="J4" s="6">
        <v>711608</v>
      </c>
      <c r="K4" s="9">
        <v>134785</v>
      </c>
      <c r="L4" s="6">
        <v>241951</v>
      </c>
      <c r="M4" s="6">
        <v>-182517</v>
      </c>
      <c r="N4" s="10">
        <v>44630</v>
      </c>
      <c r="O4" s="11">
        <v>2266935</v>
      </c>
    </row>
    <row r="5" spans="1:15" x14ac:dyDescent="0.25">
      <c r="A5" s="5" t="s">
        <v>51</v>
      </c>
      <c r="B5" s="6">
        <v>0</v>
      </c>
      <c r="C5" s="6">
        <v>-169423</v>
      </c>
      <c r="D5" s="7">
        <v>1008524</v>
      </c>
      <c r="E5" s="6">
        <v>-62506</v>
      </c>
      <c r="F5" s="6">
        <v>228818</v>
      </c>
      <c r="G5" s="8">
        <v>242477</v>
      </c>
      <c r="H5" s="6">
        <v>-4654</v>
      </c>
      <c r="I5" s="6">
        <v>168118</v>
      </c>
      <c r="J5" s="6">
        <v>0</v>
      </c>
      <c r="K5" s="9">
        <v>-2550</v>
      </c>
      <c r="L5" s="6">
        <v>248457</v>
      </c>
      <c r="M5" s="6">
        <v>-52866</v>
      </c>
      <c r="N5" s="10">
        <v>0</v>
      </c>
      <c r="O5" s="11">
        <v>1604395</v>
      </c>
    </row>
    <row r="6" spans="1:15" x14ac:dyDescent="0.25">
      <c r="A6" s="5" t="s">
        <v>14</v>
      </c>
      <c r="B6" s="6">
        <v>0</v>
      </c>
      <c r="C6" s="6">
        <v>-301509</v>
      </c>
      <c r="D6" s="7">
        <v>176995</v>
      </c>
      <c r="E6" s="6">
        <v>118225</v>
      </c>
      <c r="F6" s="6">
        <v>393452</v>
      </c>
      <c r="G6" s="8">
        <v>-29713</v>
      </c>
      <c r="H6" s="6">
        <v>-7057</v>
      </c>
      <c r="I6" s="6">
        <v>918744</v>
      </c>
      <c r="J6" s="6">
        <v>-232707</v>
      </c>
      <c r="K6" s="9">
        <v>573866</v>
      </c>
      <c r="L6" s="6">
        <v>-28990</v>
      </c>
      <c r="M6" s="6">
        <v>-9185</v>
      </c>
      <c r="N6" s="10">
        <v>0</v>
      </c>
      <c r="O6" s="11">
        <v>1572121</v>
      </c>
    </row>
    <row r="7" spans="1:15" x14ac:dyDescent="0.25">
      <c r="A7" s="5" t="s">
        <v>52</v>
      </c>
      <c r="B7" s="6">
        <v>0</v>
      </c>
      <c r="C7" s="6">
        <v>123500</v>
      </c>
      <c r="D7" s="7">
        <v>302800</v>
      </c>
      <c r="E7" s="6">
        <v>60276</v>
      </c>
      <c r="F7" s="6">
        <v>167053</v>
      </c>
      <c r="G7" s="8">
        <v>292098</v>
      </c>
      <c r="H7" s="6">
        <v>161975</v>
      </c>
      <c r="I7" s="6">
        <v>479280</v>
      </c>
      <c r="J7" s="6">
        <v>-209666</v>
      </c>
      <c r="K7" s="9">
        <v>144066</v>
      </c>
      <c r="L7" s="6">
        <v>0</v>
      </c>
      <c r="M7" s="6">
        <v>-168306</v>
      </c>
      <c r="N7" s="10">
        <v>0</v>
      </c>
      <c r="O7" s="11">
        <v>1353076</v>
      </c>
    </row>
    <row r="8" spans="1:15" x14ac:dyDescent="0.25">
      <c r="A8" s="5" t="s">
        <v>15</v>
      </c>
      <c r="B8" s="6">
        <v>0</v>
      </c>
      <c r="C8" s="6">
        <v>161770</v>
      </c>
      <c r="D8" s="7">
        <v>-41803</v>
      </c>
      <c r="E8" s="6">
        <v>123951</v>
      </c>
      <c r="F8" s="6">
        <v>336254</v>
      </c>
      <c r="G8" s="8">
        <v>54074</v>
      </c>
      <c r="H8" s="6">
        <v>-19891</v>
      </c>
      <c r="I8" s="6">
        <v>270796</v>
      </c>
      <c r="J8" s="6">
        <v>411</v>
      </c>
      <c r="K8" s="9">
        <v>176433</v>
      </c>
      <c r="L8" s="6">
        <v>-26177</v>
      </c>
      <c r="M8" s="6">
        <v>-204333</v>
      </c>
      <c r="N8" s="10">
        <v>0</v>
      </c>
      <c r="O8" s="11">
        <v>831485</v>
      </c>
    </row>
    <row r="9" spans="1:15" x14ac:dyDescent="0.25">
      <c r="A9" s="5" t="s">
        <v>66</v>
      </c>
      <c r="B9" s="6">
        <v>0</v>
      </c>
      <c r="C9" s="6">
        <v>-3324</v>
      </c>
      <c r="D9" s="7">
        <v>-9538</v>
      </c>
      <c r="E9" s="6">
        <v>0</v>
      </c>
      <c r="F9" s="6">
        <v>127387</v>
      </c>
      <c r="G9" s="8">
        <v>350107</v>
      </c>
      <c r="H9" s="6">
        <v>-1334</v>
      </c>
      <c r="I9" s="6">
        <v>6257</v>
      </c>
      <c r="J9" s="6">
        <v>0</v>
      </c>
      <c r="K9" s="9">
        <v>360675</v>
      </c>
      <c r="L9" s="6">
        <v>3591</v>
      </c>
      <c r="M9" s="6">
        <v>-6488</v>
      </c>
      <c r="N9" s="10">
        <v>0</v>
      </c>
      <c r="O9" s="11">
        <v>827333</v>
      </c>
    </row>
    <row r="10" spans="1:15" x14ac:dyDescent="0.25">
      <c r="A10" s="5" t="s">
        <v>47</v>
      </c>
      <c r="B10" s="6">
        <v>0</v>
      </c>
      <c r="C10" s="6">
        <v>-384807</v>
      </c>
      <c r="D10" s="7">
        <v>-45306</v>
      </c>
      <c r="E10" s="6">
        <v>0</v>
      </c>
      <c r="F10" s="6">
        <v>693004</v>
      </c>
      <c r="G10" s="8">
        <v>425952</v>
      </c>
      <c r="H10" s="6">
        <v>-11649</v>
      </c>
      <c r="I10" s="6">
        <v>78966</v>
      </c>
      <c r="J10" s="6">
        <v>-609</v>
      </c>
      <c r="K10" s="9">
        <v>-5999</v>
      </c>
      <c r="L10" s="6">
        <v>-19815</v>
      </c>
      <c r="M10" s="6">
        <v>-61601</v>
      </c>
      <c r="N10" s="10">
        <v>0</v>
      </c>
      <c r="O10" s="11">
        <v>668136</v>
      </c>
    </row>
    <row r="11" spans="1:15" x14ac:dyDescent="0.25">
      <c r="A11" s="5" t="s">
        <v>18</v>
      </c>
      <c r="B11" s="6">
        <v>0</v>
      </c>
      <c r="C11" s="6">
        <v>-57188</v>
      </c>
      <c r="D11" s="7">
        <v>-8542</v>
      </c>
      <c r="E11" s="6">
        <v>10863</v>
      </c>
      <c r="F11" s="6">
        <v>32871</v>
      </c>
      <c r="G11" s="8">
        <v>583799</v>
      </c>
      <c r="H11" s="6">
        <v>-9439</v>
      </c>
      <c r="I11" s="6">
        <v>131991</v>
      </c>
      <c r="J11" s="6">
        <v>0</v>
      </c>
      <c r="K11" s="9">
        <v>0</v>
      </c>
      <c r="L11" s="6">
        <v>0</v>
      </c>
      <c r="M11" s="6">
        <v>-51742</v>
      </c>
      <c r="N11" s="10">
        <v>0</v>
      </c>
      <c r="O11" s="11">
        <v>632613</v>
      </c>
    </row>
    <row r="12" spans="1:15" x14ac:dyDescent="0.25">
      <c r="A12" s="5" t="s">
        <v>16</v>
      </c>
      <c r="B12" s="6">
        <v>283187</v>
      </c>
      <c r="C12" s="6">
        <v>-38754</v>
      </c>
      <c r="D12" s="7">
        <v>125196</v>
      </c>
      <c r="E12" s="6">
        <v>12088</v>
      </c>
      <c r="F12" s="6">
        <v>75902</v>
      </c>
      <c r="G12" s="8">
        <v>11447</v>
      </c>
      <c r="H12" s="6">
        <v>-14080</v>
      </c>
      <c r="I12" s="6">
        <v>76396</v>
      </c>
      <c r="J12" s="6">
        <v>0</v>
      </c>
      <c r="K12" s="9">
        <v>-9229</v>
      </c>
      <c r="L12" s="6">
        <v>0</v>
      </c>
      <c r="M12" s="6">
        <v>0</v>
      </c>
      <c r="N12" s="10">
        <v>5825</v>
      </c>
      <c r="O12" s="11">
        <v>527978</v>
      </c>
    </row>
    <row r="13" spans="1:15" x14ac:dyDescent="0.25">
      <c r="A13" s="5" t="s">
        <v>19</v>
      </c>
      <c r="B13" s="6">
        <v>0</v>
      </c>
      <c r="C13" s="6">
        <v>418</v>
      </c>
      <c r="D13" s="7">
        <v>-818</v>
      </c>
      <c r="E13" s="6">
        <v>0</v>
      </c>
      <c r="F13" s="6">
        <v>99258</v>
      </c>
      <c r="G13" s="8">
        <v>250044</v>
      </c>
      <c r="H13" s="6">
        <v>0</v>
      </c>
      <c r="I13" s="6">
        <v>64536</v>
      </c>
      <c r="J13" s="6">
        <v>33333</v>
      </c>
      <c r="K13" s="9">
        <v>-171</v>
      </c>
      <c r="L13" s="6">
        <v>29266</v>
      </c>
      <c r="M13" s="6">
        <v>0</v>
      </c>
      <c r="N13" s="10">
        <v>0</v>
      </c>
      <c r="O13" s="11">
        <v>475866</v>
      </c>
    </row>
    <row r="14" spans="1:15" x14ac:dyDescent="0.25">
      <c r="A14" s="5" t="s">
        <v>30</v>
      </c>
      <c r="B14" s="6">
        <v>0</v>
      </c>
      <c r="C14" s="6">
        <v>-18977</v>
      </c>
      <c r="D14" s="7">
        <v>4062</v>
      </c>
      <c r="E14" s="6">
        <v>26157</v>
      </c>
      <c r="F14" s="6">
        <v>148676</v>
      </c>
      <c r="G14" s="8">
        <v>18714</v>
      </c>
      <c r="H14" s="6">
        <v>-2397</v>
      </c>
      <c r="I14" s="6">
        <v>2687</v>
      </c>
      <c r="J14" s="6">
        <v>203738</v>
      </c>
      <c r="K14" s="9">
        <v>0</v>
      </c>
      <c r="L14" s="6">
        <v>9016</v>
      </c>
      <c r="M14" s="6">
        <v>42263</v>
      </c>
      <c r="N14" s="10">
        <v>0</v>
      </c>
      <c r="O14" s="11">
        <v>433939</v>
      </c>
    </row>
    <row r="15" spans="1:15" x14ac:dyDescent="0.25">
      <c r="A15" s="5" t="s">
        <v>35</v>
      </c>
      <c r="B15" s="6">
        <v>0</v>
      </c>
      <c r="C15" s="6">
        <v>139229</v>
      </c>
      <c r="D15" s="7">
        <v>0</v>
      </c>
      <c r="E15" s="6">
        <v>244176</v>
      </c>
      <c r="F15" s="6">
        <v>-20695</v>
      </c>
      <c r="G15" s="8">
        <v>-9583</v>
      </c>
      <c r="H15" s="6">
        <v>-1665</v>
      </c>
      <c r="I15" s="6">
        <v>17888</v>
      </c>
      <c r="J15" s="6">
        <v>0</v>
      </c>
      <c r="K15" s="9">
        <v>-98</v>
      </c>
      <c r="L15" s="6">
        <v>4966</v>
      </c>
      <c r="M15" s="6">
        <v>0</v>
      </c>
      <c r="N15" s="10">
        <v>0</v>
      </c>
      <c r="O15" s="11">
        <v>374218</v>
      </c>
    </row>
    <row r="16" spans="1:15" x14ac:dyDescent="0.25">
      <c r="A16" s="5" t="s">
        <v>17</v>
      </c>
      <c r="B16" s="6">
        <v>0</v>
      </c>
      <c r="C16" s="6">
        <v>14207</v>
      </c>
      <c r="D16" s="7">
        <v>95080</v>
      </c>
      <c r="E16" s="6">
        <v>0</v>
      </c>
      <c r="F16" s="6">
        <v>-1693</v>
      </c>
      <c r="G16" s="8">
        <v>5092</v>
      </c>
      <c r="H16" s="6">
        <v>-3695</v>
      </c>
      <c r="I16" s="6">
        <v>99278</v>
      </c>
      <c r="J16" s="6">
        <v>0</v>
      </c>
      <c r="K16" s="9">
        <v>80350</v>
      </c>
      <c r="L16" s="6">
        <v>49217</v>
      </c>
      <c r="M16" s="6">
        <v>0</v>
      </c>
      <c r="N16" s="10">
        <v>4862</v>
      </c>
      <c r="O16" s="11">
        <v>342698</v>
      </c>
    </row>
    <row r="17" spans="1:15" x14ac:dyDescent="0.25">
      <c r="A17" s="5" t="s">
        <v>73</v>
      </c>
      <c r="B17" s="6">
        <v>0</v>
      </c>
      <c r="C17" s="6">
        <v>0</v>
      </c>
      <c r="D17" s="7">
        <v>0</v>
      </c>
      <c r="E17" s="6">
        <v>0</v>
      </c>
      <c r="F17" s="6">
        <v>0</v>
      </c>
      <c r="G17" s="8">
        <v>0</v>
      </c>
      <c r="H17" s="6">
        <v>0</v>
      </c>
      <c r="I17" s="6">
        <v>-5557</v>
      </c>
      <c r="J17" s="6">
        <v>-10543</v>
      </c>
      <c r="K17" s="9">
        <v>0</v>
      </c>
      <c r="L17" s="6">
        <v>330449</v>
      </c>
      <c r="M17" s="6">
        <v>0</v>
      </c>
      <c r="N17" s="10">
        <v>0</v>
      </c>
      <c r="O17" s="11">
        <v>314349</v>
      </c>
    </row>
    <row r="18" spans="1:15" x14ac:dyDescent="0.25">
      <c r="A18" s="5" t="s">
        <v>34</v>
      </c>
      <c r="B18" s="6">
        <v>0</v>
      </c>
      <c r="C18" s="6">
        <v>-17601</v>
      </c>
      <c r="D18" s="7">
        <v>82886</v>
      </c>
      <c r="E18" s="6">
        <v>0</v>
      </c>
      <c r="F18" s="6">
        <v>-32145</v>
      </c>
      <c r="G18" s="8">
        <v>214175</v>
      </c>
      <c r="H18" s="6">
        <v>0</v>
      </c>
      <c r="I18" s="6">
        <v>42416</v>
      </c>
      <c r="J18" s="6">
        <v>-14844</v>
      </c>
      <c r="K18" s="9">
        <v>23807</v>
      </c>
      <c r="L18" s="6">
        <v>0</v>
      </c>
      <c r="M18" s="6">
        <v>0</v>
      </c>
      <c r="N18" s="10">
        <v>0</v>
      </c>
      <c r="O18" s="11">
        <v>298694</v>
      </c>
    </row>
    <row r="19" spans="1:15" x14ac:dyDescent="0.25">
      <c r="A19" s="5" t="s">
        <v>55</v>
      </c>
      <c r="B19" s="6">
        <v>0</v>
      </c>
      <c r="C19" s="6">
        <v>-12946</v>
      </c>
      <c r="D19" s="7">
        <v>0</v>
      </c>
      <c r="E19" s="6">
        <v>119106</v>
      </c>
      <c r="F19" s="6">
        <v>68729</v>
      </c>
      <c r="G19" s="8">
        <v>123815</v>
      </c>
      <c r="H19" s="6">
        <v>-546</v>
      </c>
      <c r="I19" s="6">
        <v>63180</v>
      </c>
      <c r="J19" s="6">
        <v>0</v>
      </c>
      <c r="K19" s="9">
        <v>3582</v>
      </c>
      <c r="L19" s="6">
        <v>0</v>
      </c>
      <c r="M19" s="6">
        <v>-82842</v>
      </c>
      <c r="N19" s="10">
        <v>0</v>
      </c>
      <c r="O19" s="11">
        <v>282078</v>
      </c>
    </row>
    <row r="20" spans="1:15" x14ac:dyDescent="0.25">
      <c r="A20" s="5" t="s">
        <v>48</v>
      </c>
      <c r="B20" s="6">
        <v>0</v>
      </c>
      <c r="C20" s="6">
        <v>202319</v>
      </c>
      <c r="D20" s="7">
        <v>-300028</v>
      </c>
      <c r="E20" s="6">
        <v>-19563</v>
      </c>
      <c r="F20" s="6">
        <v>213112</v>
      </c>
      <c r="G20" s="8">
        <v>112781</v>
      </c>
      <c r="H20" s="6">
        <v>-7736</v>
      </c>
      <c r="I20" s="6">
        <v>128554</v>
      </c>
      <c r="J20" s="6">
        <v>-1663</v>
      </c>
      <c r="K20" s="9">
        <v>-13928</v>
      </c>
      <c r="L20" s="6">
        <v>-6332</v>
      </c>
      <c r="M20" s="6">
        <v>-106792</v>
      </c>
      <c r="N20" s="10">
        <v>-11656</v>
      </c>
      <c r="O20" s="11">
        <v>189068</v>
      </c>
    </row>
    <row r="21" spans="1:15" x14ac:dyDescent="0.25">
      <c r="A21" s="5" t="s">
        <v>59</v>
      </c>
      <c r="B21" s="6">
        <v>0</v>
      </c>
      <c r="C21" s="6">
        <v>-7830</v>
      </c>
      <c r="D21" s="7">
        <v>0</v>
      </c>
      <c r="E21" s="6">
        <v>0</v>
      </c>
      <c r="F21" s="6">
        <v>33975</v>
      </c>
      <c r="G21" s="8">
        <v>181892</v>
      </c>
      <c r="H21" s="6">
        <v>0</v>
      </c>
      <c r="I21" s="6">
        <v>47317</v>
      </c>
      <c r="J21" s="6">
        <v>0</v>
      </c>
      <c r="K21" s="9">
        <v>-7580</v>
      </c>
      <c r="L21" s="6">
        <v>-70656</v>
      </c>
      <c r="M21" s="6">
        <v>0</v>
      </c>
      <c r="N21" s="10">
        <v>0</v>
      </c>
      <c r="O21" s="11">
        <v>177118</v>
      </c>
    </row>
    <row r="22" spans="1:15" x14ac:dyDescent="0.25">
      <c r="A22" s="5" t="s">
        <v>58</v>
      </c>
      <c r="B22" s="6">
        <v>0</v>
      </c>
      <c r="C22" s="6">
        <v>1439</v>
      </c>
      <c r="D22" s="7">
        <v>0</v>
      </c>
      <c r="E22" s="6">
        <v>8521</v>
      </c>
      <c r="F22" s="6">
        <v>3352</v>
      </c>
      <c r="G22" s="8">
        <v>108503</v>
      </c>
      <c r="H22" s="6">
        <v>0</v>
      </c>
      <c r="I22" s="6">
        <v>41477</v>
      </c>
      <c r="J22" s="6">
        <v>0</v>
      </c>
      <c r="K22" s="9">
        <v>0</v>
      </c>
      <c r="L22" s="6">
        <v>-862</v>
      </c>
      <c r="M22" s="6">
        <v>0</v>
      </c>
      <c r="N22" s="10">
        <v>0</v>
      </c>
      <c r="O22" s="11">
        <v>162430</v>
      </c>
    </row>
    <row r="23" spans="1:15" x14ac:dyDescent="0.25">
      <c r="A23" s="5" t="s">
        <v>36</v>
      </c>
      <c r="B23" s="6">
        <v>0</v>
      </c>
      <c r="C23" s="6">
        <v>-1977</v>
      </c>
      <c r="D23" s="7">
        <v>3244</v>
      </c>
      <c r="E23" s="6">
        <v>7633</v>
      </c>
      <c r="F23" s="6">
        <v>8193</v>
      </c>
      <c r="G23" s="8">
        <v>13599</v>
      </c>
      <c r="H23" s="6">
        <v>0</v>
      </c>
      <c r="I23" s="6">
        <v>64338</v>
      </c>
      <c r="J23" s="6">
        <v>0</v>
      </c>
      <c r="K23" s="9">
        <v>54997</v>
      </c>
      <c r="L23" s="6">
        <v>0</v>
      </c>
      <c r="M23" s="6">
        <v>0</v>
      </c>
      <c r="N23" s="10">
        <v>1084</v>
      </c>
      <c r="O23" s="11">
        <v>151111</v>
      </c>
    </row>
    <row r="24" spans="1:15" x14ac:dyDescent="0.25">
      <c r="A24" s="5" t="s">
        <v>44</v>
      </c>
      <c r="B24" s="6">
        <v>0</v>
      </c>
      <c r="C24" s="6">
        <v>113777</v>
      </c>
      <c r="D24" s="7">
        <v>50391</v>
      </c>
      <c r="E24" s="6">
        <v>0</v>
      </c>
      <c r="F24" s="6">
        <v>2022</v>
      </c>
      <c r="G24" s="8">
        <v>-9221</v>
      </c>
      <c r="H24" s="6">
        <v>-5641</v>
      </c>
      <c r="I24" s="6">
        <v>-2396</v>
      </c>
      <c r="J24" s="6">
        <v>0</v>
      </c>
      <c r="K24" s="9">
        <v>0</v>
      </c>
      <c r="L24" s="6">
        <v>0</v>
      </c>
      <c r="M24" s="6">
        <v>0</v>
      </c>
      <c r="N24" s="10">
        <v>0</v>
      </c>
      <c r="O24" s="11">
        <v>148932</v>
      </c>
    </row>
    <row r="25" spans="1:15" x14ac:dyDescent="0.25">
      <c r="A25" s="5" t="s">
        <v>20</v>
      </c>
      <c r="B25" s="6">
        <v>0</v>
      </c>
      <c r="C25" s="6">
        <v>0</v>
      </c>
      <c r="D25" s="7">
        <v>0</v>
      </c>
      <c r="E25" s="6">
        <v>0</v>
      </c>
      <c r="F25" s="6">
        <v>-3281</v>
      </c>
      <c r="G25" s="8">
        <v>7967</v>
      </c>
      <c r="H25" s="6">
        <v>-698</v>
      </c>
      <c r="I25" s="6">
        <v>113888</v>
      </c>
      <c r="J25" s="6">
        <v>0</v>
      </c>
      <c r="K25" s="9">
        <v>10592</v>
      </c>
      <c r="L25" s="6">
        <v>3045</v>
      </c>
      <c r="M25" s="6">
        <v>0</v>
      </c>
      <c r="N25" s="10">
        <v>0</v>
      </c>
      <c r="O25" s="11">
        <v>131513</v>
      </c>
    </row>
    <row r="26" spans="1:15" x14ac:dyDescent="0.25">
      <c r="A26" s="5" t="s">
        <v>54</v>
      </c>
      <c r="B26" s="6">
        <v>0</v>
      </c>
      <c r="C26" s="6">
        <v>3974</v>
      </c>
      <c r="D26" s="7">
        <v>22998</v>
      </c>
      <c r="E26" s="6">
        <v>10016</v>
      </c>
      <c r="F26" s="6">
        <v>9079</v>
      </c>
      <c r="G26" s="8">
        <v>53226</v>
      </c>
      <c r="H26" s="6">
        <v>0</v>
      </c>
      <c r="I26" s="6">
        <v>7225</v>
      </c>
      <c r="J26" s="6">
        <v>0</v>
      </c>
      <c r="K26" s="9">
        <v>15559</v>
      </c>
      <c r="L26" s="6">
        <v>0</v>
      </c>
      <c r="M26" s="6">
        <v>-5330</v>
      </c>
      <c r="N26" s="10">
        <v>0</v>
      </c>
      <c r="O26" s="11">
        <v>116747</v>
      </c>
    </row>
    <row r="27" spans="1:15" x14ac:dyDescent="0.25">
      <c r="A27" s="5" t="s">
        <v>84</v>
      </c>
      <c r="B27" s="6">
        <v>0</v>
      </c>
      <c r="C27" s="6">
        <v>-12428</v>
      </c>
      <c r="D27" s="7">
        <v>45899</v>
      </c>
      <c r="E27" s="6">
        <v>0</v>
      </c>
      <c r="F27" s="6">
        <v>44767</v>
      </c>
      <c r="G27" s="8">
        <v>-1867</v>
      </c>
      <c r="H27" s="6">
        <v>-20</v>
      </c>
      <c r="I27" s="6">
        <v>2396</v>
      </c>
      <c r="J27" s="6">
        <v>0</v>
      </c>
      <c r="K27" s="9">
        <v>5807</v>
      </c>
      <c r="L27" s="6">
        <v>-486</v>
      </c>
      <c r="M27" s="6">
        <v>0</v>
      </c>
      <c r="N27" s="10">
        <v>0</v>
      </c>
      <c r="O27" s="11">
        <v>84068</v>
      </c>
    </row>
    <row r="28" spans="1:15" x14ac:dyDescent="0.25">
      <c r="A28" s="5" t="s">
        <v>72</v>
      </c>
      <c r="B28" s="6">
        <v>0</v>
      </c>
      <c r="C28" s="6">
        <v>0</v>
      </c>
      <c r="D28" s="7">
        <v>0</v>
      </c>
      <c r="E28" s="6">
        <v>0</v>
      </c>
      <c r="F28" s="6">
        <v>43413</v>
      </c>
      <c r="G28" s="8">
        <v>38723</v>
      </c>
      <c r="H28" s="6">
        <v>0</v>
      </c>
      <c r="I28" s="6">
        <v>25</v>
      </c>
      <c r="J28" s="6">
        <v>0</v>
      </c>
      <c r="K28" s="9">
        <v>0</v>
      </c>
      <c r="L28" s="6">
        <v>0</v>
      </c>
      <c r="M28" s="6">
        <v>0</v>
      </c>
      <c r="N28" s="10">
        <v>0</v>
      </c>
      <c r="O28" s="11">
        <v>82161</v>
      </c>
    </row>
    <row r="29" spans="1:15" x14ac:dyDescent="0.25">
      <c r="A29" s="5" t="s">
        <v>68</v>
      </c>
      <c r="B29" s="6">
        <v>0</v>
      </c>
      <c r="C29" s="6">
        <v>0</v>
      </c>
      <c r="D29" s="7">
        <v>0</v>
      </c>
      <c r="E29" s="6">
        <v>0</v>
      </c>
      <c r="F29" s="6">
        <v>15221</v>
      </c>
      <c r="G29" s="8">
        <v>39326</v>
      </c>
      <c r="H29" s="6">
        <v>0</v>
      </c>
      <c r="I29" s="6">
        <v>27419</v>
      </c>
      <c r="J29" s="6">
        <v>0</v>
      </c>
      <c r="K29" s="9">
        <v>0</v>
      </c>
      <c r="L29" s="6">
        <v>0</v>
      </c>
      <c r="M29" s="6">
        <v>0</v>
      </c>
      <c r="N29" s="10">
        <v>0</v>
      </c>
      <c r="O29" s="11">
        <v>81966</v>
      </c>
    </row>
    <row r="30" spans="1:15" x14ac:dyDescent="0.25">
      <c r="A30" s="5" t="s">
        <v>69</v>
      </c>
      <c r="B30" s="6">
        <v>0</v>
      </c>
      <c r="C30" s="6">
        <v>0</v>
      </c>
      <c r="D30" s="7">
        <v>0</v>
      </c>
      <c r="E30" s="6">
        <v>0</v>
      </c>
      <c r="F30" s="6">
        <v>48558</v>
      </c>
      <c r="G30" s="8">
        <v>13900</v>
      </c>
      <c r="H30" s="6">
        <v>0</v>
      </c>
      <c r="I30" s="6">
        <v>0</v>
      </c>
      <c r="J30" s="6">
        <v>0</v>
      </c>
      <c r="K30" s="9">
        <v>12259</v>
      </c>
      <c r="L30" s="6">
        <v>0</v>
      </c>
      <c r="M30" s="6">
        <v>0</v>
      </c>
      <c r="N30" s="10">
        <v>0</v>
      </c>
      <c r="O30" s="11">
        <v>74717</v>
      </c>
    </row>
    <row r="31" spans="1:15" x14ac:dyDescent="0.25">
      <c r="A31" s="5" t="s">
        <v>21</v>
      </c>
      <c r="B31" s="6">
        <v>0</v>
      </c>
      <c r="C31" s="6">
        <v>-13759</v>
      </c>
      <c r="D31" s="7">
        <v>0</v>
      </c>
      <c r="E31" s="6">
        <v>20431</v>
      </c>
      <c r="F31" s="6">
        <v>9703</v>
      </c>
      <c r="G31" s="8">
        <v>28507</v>
      </c>
      <c r="H31" s="6">
        <v>-606</v>
      </c>
      <c r="I31" s="6">
        <v>38739</v>
      </c>
      <c r="J31" s="6">
        <v>0</v>
      </c>
      <c r="K31" s="9">
        <v>-5063</v>
      </c>
      <c r="L31" s="6">
        <v>-13271</v>
      </c>
      <c r="M31" s="6">
        <v>0</v>
      </c>
      <c r="N31" s="10">
        <v>0</v>
      </c>
      <c r="O31" s="11">
        <v>64681</v>
      </c>
    </row>
    <row r="32" spans="1:15" x14ac:dyDescent="0.25">
      <c r="A32" s="5" t="s">
        <v>63</v>
      </c>
      <c r="B32" s="6">
        <v>0</v>
      </c>
      <c r="C32" s="6">
        <v>-703</v>
      </c>
      <c r="D32" s="7">
        <v>-653</v>
      </c>
      <c r="E32" s="6">
        <v>0</v>
      </c>
      <c r="F32" s="6">
        <v>0</v>
      </c>
      <c r="G32" s="8">
        <v>8534</v>
      </c>
      <c r="H32" s="6">
        <v>0</v>
      </c>
      <c r="I32" s="6">
        <v>-19</v>
      </c>
      <c r="J32" s="6">
        <v>0</v>
      </c>
      <c r="K32" s="9">
        <v>54432</v>
      </c>
      <c r="L32" s="6">
        <v>0</v>
      </c>
      <c r="M32" s="6">
        <v>0</v>
      </c>
      <c r="N32" s="10">
        <v>-190</v>
      </c>
      <c r="O32" s="11">
        <v>61401</v>
      </c>
    </row>
    <row r="33" spans="1:15" x14ac:dyDescent="0.25">
      <c r="A33" s="5" t="s">
        <v>77</v>
      </c>
      <c r="B33" s="6">
        <v>0</v>
      </c>
      <c r="C33" s="6">
        <v>-50669</v>
      </c>
      <c r="D33" s="7">
        <v>-1051</v>
      </c>
      <c r="E33" s="6">
        <v>0</v>
      </c>
      <c r="F33" s="6">
        <v>71831</v>
      </c>
      <c r="G33" s="8">
        <v>38621</v>
      </c>
      <c r="H33" s="6">
        <v>0</v>
      </c>
      <c r="I33" s="6">
        <v>-5812</v>
      </c>
      <c r="J33" s="6">
        <v>-1335</v>
      </c>
      <c r="K33" s="9">
        <v>6764</v>
      </c>
      <c r="L33" s="6">
        <v>0</v>
      </c>
      <c r="M33" s="6">
        <v>0</v>
      </c>
      <c r="N33" s="10">
        <v>0</v>
      </c>
      <c r="O33" s="11">
        <v>58349</v>
      </c>
    </row>
    <row r="34" spans="1:15" x14ac:dyDescent="0.25">
      <c r="A34" s="5" t="s">
        <v>37</v>
      </c>
      <c r="B34" s="6">
        <v>0</v>
      </c>
      <c r="C34" s="6">
        <v>209</v>
      </c>
      <c r="D34" s="7">
        <v>-2866</v>
      </c>
      <c r="E34" s="6">
        <v>0</v>
      </c>
      <c r="F34" s="6">
        <v>29356</v>
      </c>
      <c r="G34" s="8">
        <v>15843</v>
      </c>
      <c r="H34" s="6">
        <v>1359</v>
      </c>
      <c r="I34" s="6">
        <v>9395</v>
      </c>
      <c r="J34" s="6">
        <v>0</v>
      </c>
      <c r="K34" s="9">
        <v>0</v>
      </c>
      <c r="L34" s="6">
        <v>0</v>
      </c>
      <c r="M34" s="6">
        <v>0</v>
      </c>
      <c r="N34" s="10">
        <v>0</v>
      </c>
      <c r="O34" s="11">
        <v>53296</v>
      </c>
    </row>
    <row r="35" spans="1:15" x14ac:dyDescent="0.25">
      <c r="A35" s="5" t="s">
        <v>26</v>
      </c>
      <c r="B35" s="6">
        <v>0</v>
      </c>
      <c r="C35" s="6">
        <v>-3772</v>
      </c>
      <c r="D35" s="7">
        <v>-15344</v>
      </c>
      <c r="E35" s="6">
        <v>647</v>
      </c>
      <c r="F35" s="6">
        <v>33133</v>
      </c>
      <c r="G35" s="8">
        <v>10022</v>
      </c>
      <c r="H35" s="6">
        <v>-917</v>
      </c>
      <c r="I35" s="6">
        <v>5025</v>
      </c>
      <c r="J35" s="6">
        <v>0</v>
      </c>
      <c r="K35" s="9">
        <v>8797</v>
      </c>
      <c r="L35" s="6">
        <v>0</v>
      </c>
      <c r="M35" s="6">
        <v>0</v>
      </c>
      <c r="N35" s="10">
        <v>0</v>
      </c>
      <c r="O35" s="11">
        <v>37591</v>
      </c>
    </row>
    <row r="36" spans="1:15" x14ac:dyDescent="0.25">
      <c r="A36" s="5" t="s">
        <v>22</v>
      </c>
      <c r="B36" s="6">
        <v>0</v>
      </c>
      <c r="C36" s="6">
        <v>-1015</v>
      </c>
      <c r="D36" s="7">
        <v>666</v>
      </c>
      <c r="E36" s="6">
        <v>2632</v>
      </c>
      <c r="F36" s="6">
        <v>14347</v>
      </c>
      <c r="G36" s="8">
        <v>9658</v>
      </c>
      <c r="H36" s="6">
        <v>0</v>
      </c>
      <c r="I36" s="6">
        <v>8205</v>
      </c>
      <c r="J36" s="6">
        <v>0</v>
      </c>
      <c r="K36" s="9">
        <v>0</v>
      </c>
      <c r="L36" s="6">
        <v>0</v>
      </c>
      <c r="M36" s="6">
        <v>0</v>
      </c>
      <c r="N36" s="10">
        <v>0</v>
      </c>
      <c r="O36" s="11">
        <v>34493</v>
      </c>
    </row>
    <row r="37" spans="1:15" x14ac:dyDescent="0.25">
      <c r="A37" s="5" t="s">
        <v>62</v>
      </c>
      <c r="B37" s="6">
        <v>0</v>
      </c>
      <c r="C37" s="6">
        <v>-7989</v>
      </c>
      <c r="D37" s="7">
        <v>0</v>
      </c>
      <c r="E37" s="6">
        <v>3750</v>
      </c>
      <c r="F37" s="6">
        <v>4029</v>
      </c>
      <c r="G37" s="8">
        <v>22512</v>
      </c>
      <c r="H37" s="6">
        <v>0</v>
      </c>
      <c r="I37" s="6">
        <v>10638</v>
      </c>
      <c r="J37" s="6">
        <v>0</v>
      </c>
      <c r="K37" s="9">
        <v>-823</v>
      </c>
      <c r="L37" s="6">
        <v>0</v>
      </c>
      <c r="M37" s="6">
        <v>0</v>
      </c>
      <c r="N37" s="10">
        <v>0</v>
      </c>
      <c r="O37" s="11">
        <v>32117</v>
      </c>
    </row>
    <row r="38" spans="1:15" x14ac:dyDescent="0.25">
      <c r="A38" s="5" t="s">
        <v>28</v>
      </c>
      <c r="B38" s="6">
        <v>0</v>
      </c>
      <c r="C38" s="6">
        <v>0</v>
      </c>
      <c r="D38" s="7">
        <v>0</v>
      </c>
      <c r="E38" s="6">
        <v>1729</v>
      </c>
      <c r="F38" s="6">
        <v>295</v>
      </c>
      <c r="G38" s="8">
        <v>-6087</v>
      </c>
      <c r="H38" s="6">
        <v>0</v>
      </c>
      <c r="I38" s="6">
        <v>-4419</v>
      </c>
      <c r="J38" s="6">
        <v>0</v>
      </c>
      <c r="K38" s="9">
        <v>33999</v>
      </c>
      <c r="L38" s="6">
        <v>-458</v>
      </c>
      <c r="M38" s="6">
        <v>0</v>
      </c>
      <c r="N38" s="10">
        <v>0</v>
      </c>
      <c r="O38" s="11">
        <v>25059</v>
      </c>
    </row>
    <row r="39" spans="1:15" x14ac:dyDescent="0.25">
      <c r="A39" s="5" t="s">
        <v>40</v>
      </c>
      <c r="B39" s="6">
        <v>0</v>
      </c>
      <c r="C39" s="6">
        <v>0</v>
      </c>
      <c r="D39" s="7">
        <v>0</v>
      </c>
      <c r="E39" s="6">
        <v>0</v>
      </c>
      <c r="F39" s="6">
        <v>0</v>
      </c>
      <c r="G39" s="8">
        <v>8086</v>
      </c>
      <c r="H39" s="6">
        <v>0</v>
      </c>
      <c r="I39" s="6">
        <v>0</v>
      </c>
      <c r="J39" s="6">
        <v>0</v>
      </c>
      <c r="K39" s="9">
        <v>8742</v>
      </c>
      <c r="L39" s="6">
        <v>1073</v>
      </c>
      <c r="M39" s="6">
        <v>0</v>
      </c>
      <c r="N39" s="10">
        <v>6540</v>
      </c>
      <c r="O39" s="11">
        <v>24441</v>
      </c>
    </row>
    <row r="40" spans="1:15" x14ac:dyDescent="0.25">
      <c r="A40" s="5" t="s">
        <v>29</v>
      </c>
      <c r="B40" s="6">
        <v>0</v>
      </c>
      <c r="C40" s="6">
        <v>0</v>
      </c>
      <c r="D40" s="7">
        <v>0</v>
      </c>
      <c r="E40" s="6">
        <v>0</v>
      </c>
      <c r="F40" s="6">
        <v>-50391</v>
      </c>
      <c r="G40" s="8">
        <v>0</v>
      </c>
      <c r="H40" s="6">
        <v>0</v>
      </c>
      <c r="I40" s="6">
        <v>73667</v>
      </c>
      <c r="J40" s="6">
        <v>0</v>
      </c>
      <c r="K40" s="9">
        <v>0</v>
      </c>
      <c r="L40" s="6">
        <v>0</v>
      </c>
      <c r="M40" s="6">
        <v>0</v>
      </c>
      <c r="N40" s="10">
        <v>0</v>
      </c>
      <c r="O40" s="11">
        <v>23276</v>
      </c>
    </row>
    <row r="41" spans="1:15" x14ac:dyDescent="0.25">
      <c r="A41" s="5" t="s">
        <v>43</v>
      </c>
      <c r="B41" s="6">
        <v>0</v>
      </c>
      <c r="C41" s="6">
        <v>0</v>
      </c>
      <c r="D41" s="7">
        <v>0</v>
      </c>
      <c r="E41" s="6">
        <v>0</v>
      </c>
      <c r="F41" s="6">
        <v>-311</v>
      </c>
      <c r="G41" s="8">
        <v>17418</v>
      </c>
      <c r="H41" s="6">
        <v>0</v>
      </c>
      <c r="I41" s="6">
        <v>5105</v>
      </c>
      <c r="J41" s="6">
        <v>0</v>
      </c>
      <c r="K41" s="9">
        <v>3243</v>
      </c>
      <c r="L41" s="6">
        <v>-3061</v>
      </c>
      <c r="M41" s="6">
        <v>0</v>
      </c>
      <c r="N41" s="10">
        <v>0</v>
      </c>
      <c r="O41" s="11">
        <v>22394</v>
      </c>
    </row>
    <row r="42" spans="1:15" x14ac:dyDescent="0.25">
      <c r="A42" s="5" t="s">
        <v>71</v>
      </c>
      <c r="B42" s="6">
        <v>0</v>
      </c>
      <c r="C42" s="6">
        <v>0</v>
      </c>
      <c r="D42" s="7">
        <v>0</v>
      </c>
      <c r="E42" s="6">
        <v>-478</v>
      </c>
      <c r="F42" s="6">
        <v>5963</v>
      </c>
      <c r="G42" s="8">
        <v>7748</v>
      </c>
      <c r="H42" s="6">
        <v>0</v>
      </c>
      <c r="I42" s="6">
        <v>6111</v>
      </c>
      <c r="J42" s="6">
        <v>0</v>
      </c>
      <c r="K42" s="9">
        <v>0</v>
      </c>
      <c r="L42" s="6">
        <v>0</v>
      </c>
      <c r="M42" s="6">
        <v>0</v>
      </c>
      <c r="N42" s="10">
        <v>0</v>
      </c>
      <c r="O42" s="11">
        <v>19344</v>
      </c>
    </row>
    <row r="43" spans="1:15" x14ac:dyDescent="0.25">
      <c r="A43" s="5" t="s">
        <v>24</v>
      </c>
      <c r="B43" s="6">
        <v>0</v>
      </c>
      <c r="C43" s="6">
        <v>0</v>
      </c>
      <c r="D43" s="7">
        <v>0</v>
      </c>
      <c r="E43" s="6">
        <v>0</v>
      </c>
      <c r="F43" s="6">
        <v>4576</v>
      </c>
      <c r="G43" s="8">
        <v>-489</v>
      </c>
      <c r="H43" s="6">
        <v>0</v>
      </c>
      <c r="I43" s="6">
        <v>10866</v>
      </c>
      <c r="J43" s="6">
        <v>0</v>
      </c>
      <c r="K43" s="9">
        <v>1206</v>
      </c>
      <c r="L43" s="6">
        <v>328</v>
      </c>
      <c r="M43" s="6">
        <v>0</v>
      </c>
      <c r="N43" s="10">
        <v>0</v>
      </c>
      <c r="O43" s="11">
        <v>16487</v>
      </c>
    </row>
    <row r="44" spans="1:15" x14ac:dyDescent="0.25">
      <c r="A44" s="5" t="s">
        <v>56</v>
      </c>
      <c r="B44" s="6">
        <v>0</v>
      </c>
      <c r="C44" s="6">
        <v>26689</v>
      </c>
      <c r="D44" s="7">
        <v>0</v>
      </c>
      <c r="E44" s="6">
        <v>917</v>
      </c>
      <c r="F44" s="6">
        <v>-1073</v>
      </c>
      <c r="G44" s="8">
        <v>-1738</v>
      </c>
      <c r="H44" s="6">
        <v>410</v>
      </c>
      <c r="I44" s="6">
        <v>-5486</v>
      </c>
      <c r="J44" s="6">
        <v>0</v>
      </c>
      <c r="K44" s="9">
        <v>-2541</v>
      </c>
      <c r="L44" s="6">
        <v>-3815</v>
      </c>
      <c r="M44" s="6">
        <v>0</v>
      </c>
      <c r="N44" s="10">
        <v>0</v>
      </c>
      <c r="O44" s="11">
        <v>13363</v>
      </c>
    </row>
    <row r="45" spans="1:15" x14ac:dyDescent="0.25">
      <c r="A45" s="5" t="s">
        <v>41</v>
      </c>
      <c r="B45" s="6">
        <v>0</v>
      </c>
      <c r="C45" s="6">
        <v>0</v>
      </c>
      <c r="D45" s="7">
        <v>0</v>
      </c>
      <c r="E45" s="6">
        <v>0</v>
      </c>
      <c r="F45" s="6">
        <v>0</v>
      </c>
      <c r="G45" s="8">
        <v>0</v>
      </c>
      <c r="H45" s="6">
        <v>0</v>
      </c>
      <c r="I45" s="6">
        <v>13287</v>
      </c>
      <c r="J45" s="6">
        <v>0</v>
      </c>
      <c r="K45" s="9">
        <v>0</v>
      </c>
      <c r="L45" s="6">
        <v>0</v>
      </c>
      <c r="M45" s="6">
        <v>0</v>
      </c>
      <c r="N45" s="10">
        <v>0</v>
      </c>
      <c r="O45" s="11">
        <v>13287</v>
      </c>
    </row>
    <row r="46" spans="1:15" x14ac:dyDescent="0.25">
      <c r="A46" s="5" t="s">
        <v>80</v>
      </c>
      <c r="B46" s="6">
        <v>0</v>
      </c>
      <c r="C46" s="6">
        <v>0</v>
      </c>
      <c r="D46" s="7">
        <v>0</v>
      </c>
      <c r="E46" s="6">
        <v>0</v>
      </c>
      <c r="F46" s="6">
        <v>0</v>
      </c>
      <c r="G46" s="8">
        <v>0</v>
      </c>
      <c r="H46" s="6">
        <v>0</v>
      </c>
      <c r="I46" s="6">
        <v>11997</v>
      </c>
      <c r="J46" s="6">
        <v>0</v>
      </c>
      <c r="K46" s="9">
        <v>0</v>
      </c>
      <c r="L46" s="6">
        <v>0</v>
      </c>
      <c r="M46" s="6">
        <v>0</v>
      </c>
      <c r="N46" s="10">
        <v>0</v>
      </c>
      <c r="O46" s="11">
        <v>11997</v>
      </c>
    </row>
    <row r="47" spans="1:15" x14ac:dyDescent="0.25">
      <c r="A47" s="5" t="s">
        <v>82</v>
      </c>
      <c r="B47" s="6">
        <v>0</v>
      </c>
      <c r="C47" s="6">
        <v>0</v>
      </c>
      <c r="D47" s="7">
        <v>0</v>
      </c>
      <c r="E47" s="6">
        <v>0</v>
      </c>
      <c r="F47" s="6">
        <v>0</v>
      </c>
      <c r="G47" s="8">
        <v>0</v>
      </c>
      <c r="H47" s="6">
        <v>0</v>
      </c>
      <c r="I47" s="6">
        <v>0</v>
      </c>
      <c r="J47" s="6">
        <v>0</v>
      </c>
      <c r="K47" s="9">
        <v>0</v>
      </c>
      <c r="L47" s="6">
        <v>0</v>
      </c>
      <c r="M47" s="6">
        <v>0</v>
      </c>
      <c r="N47" s="10">
        <v>9562</v>
      </c>
      <c r="O47" s="11">
        <v>9562</v>
      </c>
    </row>
    <row r="48" spans="1:15" x14ac:dyDescent="0.25">
      <c r="A48" s="5" t="s">
        <v>67</v>
      </c>
      <c r="B48" s="6">
        <v>0</v>
      </c>
      <c r="C48" s="6">
        <v>0</v>
      </c>
      <c r="D48" s="7">
        <v>0</v>
      </c>
      <c r="E48" s="6">
        <v>-1222</v>
      </c>
      <c r="F48" s="6">
        <v>0</v>
      </c>
      <c r="G48" s="8">
        <v>0</v>
      </c>
      <c r="H48" s="6">
        <v>0</v>
      </c>
      <c r="I48" s="6">
        <v>4346</v>
      </c>
      <c r="J48" s="6">
        <v>0</v>
      </c>
      <c r="K48" s="9">
        <v>0</v>
      </c>
      <c r="L48" s="6">
        <v>0</v>
      </c>
      <c r="M48" s="6">
        <v>0</v>
      </c>
      <c r="N48" s="10">
        <v>5994</v>
      </c>
      <c r="O48" s="11">
        <v>9118</v>
      </c>
    </row>
    <row r="49" spans="1:15" x14ac:dyDescent="0.25">
      <c r="A49" s="5" t="s">
        <v>50</v>
      </c>
      <c r="B49" s="6">
        <v>0</v>
      </c>
      <c r="C49" s="6">
        <v>0</v>
      </c>
      <c r="D49" s="7">
        <v>-111</v>
      </c>
      <c r="E49" s="6">
        <v>0</v>
      </c>
      <c r="F49" s="6">
        <v>277</v>
      </c>
      <c r="G49" s="8">
        <v>2635</v>
      </c>
      <c r="H49" s="6">
        <v>0</v>
      </c>
      <c r="I49" s="6">
        <v>-2204</v>
      </c>
      <c r="J49" s="6">
        <v>0</v>
      </c>
      <c r="K49" s="9">
        <v>5910</v>
      </c>
      <c r="L49" s="6">
        <v>-1257</v>
      </c>
      <c r="M49" s="6">
        <v>0</v>
      </c>
      <c r="N49" s="10">
        <v>0</v>
      </c>
      <c r="O49" s="11">
        <v>5250</v>
      </c>
    </row>
    <row r="50" spans="1:15" x14ac:dyDescent="0.25">
      <c r="A50" s="5" t="s">
        <v>79</v>
      </c>
      <c r="B50" s="6">
        <v>0</v>
      </c>
      <c r="C50" s="6">
        <v>0</v>
      </c>
      <c r="D50" s="7">
        <v>1037</v>
      </c>
      <c r="E50" s="6">
        <v>0</v>
      </c>
      <c r="F50" s="6">
        <v>0</v>
      </c>
      <c r="G50" s="8">
        <v>0</v>
      </c>
      <c r="H50" s="6">
        <v>0</v>
      </c>
      <c r="I50" s="6">
        <v>1283</v>
      </c>
      <c r="J50" s="6">
        <v>0</v>
      </c>
      <c r="K50" s="9">
        <v>0</v>
      </c>
      <c r="L50" s="6">
        <v>0</v>
      </c>
      <c r="M50" s="6">
        <v>0</v>
      </c>
      <c r="N50" s="10">
        <v>0</v>
      </c>
      <c r="O50" s="11">
        <v>2320</v>
      </c>
    </row>
    <row r="51" spans="1:15" x14ac:dyDescent="0.25">
      <c r="A51" s="5" t="s">
        <v>74</v>
      </c>
      <c r="B51" s="6">
        <v>0</v>
      </c>
      <c r="C51" s="6">
        <v>0</v>
      </c>
      <c r="D51" s="7">
        <v>0</v>
      </c>
      <c r="E51" s="6">
        <v>0</v>
      </c>
      <c r="F51" s="6">
        <v>0</v>
      </c>
      <c r="G51" s="8">
        <v>2807</v>
      </c>
      <c r="H51" s="6">
        <v>2403</v>
      </c>
      <c r="I51" s="6">
        <v>517</v>
      </c>
      <c r="J51" s="6">
        <v>0</v>
      </c>
      <c r="K51" s="9">
        <v>0</v>
      </c>
      <c r="L51" s="6">
        <v>-2671</v>
      </c>
      <c r="M51" s="6">
        <v>0</v>
      </c>
      <c r="N51" s="10">
        <v>-866</v>
      </c>
      <c r="O51" s="11">
        <v>2190</v>
      </c>
    </row>
    <row r="52" spans="1:15" x14ac:dyDescent="0.25">
      <c r="A52" s="5" t="s">
        <v>81</v>
      </c>
      <c r="B52" s="6">
        <v>0</v>
      </c>
      <c r="C52" s="6">
        <v>0</v>
      </c>
      <c r="D52" s="7">
        <v>0</v>
      </c>
      <c r="E52" s="6">
        <v>0</v>
      </c>
      <c r="F52" s="6">
        <v>0</v>
      </c>
      <c r="G52" s="8">
        <v>0</v>
      </c>
      <c r="H52" s="6">
        <v>0</v>
      </c>
      <c r="I52" s="6">
        <v>0</v>
      </c>
      <c r="J52" s="6">
        <v>0</v>
      </c>
      <c r="K52" s="9">
        <v>2006</v>
      </c>
      <c r="L52" s="6">
        <v>0</v>
      </c>
      <c r="M52" s="6">
        <v>0</v>
      </c>
      <c r="N52" s="10">
        <v>0</v>
      </c>
      <c r="O52" s="11">
        <v>2006</v>
      </c>
    </row>
    <row r="53" spans="1:15" x14ac:dyDescent="0.25">
      <c r="A53" s="5" t="s">
        <v>78</v>
      </c>
      <c r="B53" s="6">
        <v>0</v>
      </c>
      <c r="C53" s="6">
        <v>0</v>
      </c>
      <c r="D53" s="7">
        <v>0</v>
      </c>
      <c r="E53" s="6">
        <v>0</v>
      </c>
      <c r="F53" s="6">
        <v>0</v>
      </c>
      <c r="G53" s="8">
        <v>0</v>
      </c>
      <c r="H53" s="6">
        <v>0</v>
      </c>
      <c r="I53" s="6">
        <v>0</v>
      </c>
      <c r="J53" s="6">
        <v>0</v>
      </c>
      <c r="K53" s="9">
        <v>0</v>
      </c>
      <c r="L53" s="6">
        <v>0</v>
      </c>
      <c r="M53" s="6">
        <v>0</v>
      </c>
      <c r="N53" s="10">
        <v>1677</v>
      </c>
      <c r="O53" s="11">
        <v>1677</v>
      </c>
    </row>
    <row r="54" spans="1:15" x14ac:dyDescent="0.25">
      <c r="A54" s="5" t="s">
        <v>83</v>
      </c>
      <c r="B54" s="6">
        <v>0</v>
      </c>
      <c r="C54" s="6">
        <v>0</v>
      </c>
      <c r="D54" s="7">
        <v>0</v>
      </c>
      <c r="E54" s="6">
        <v>0</v>
      </c>
      <c r="F54" s="6">
        <v>0</v>
      </c>
      <c r="G54" s="8">
        <v>0</v>
      </c>
      <c r="H54" s="6">
        <v>0</v>
      </c>
      <c r="I54" s="6">
        <v>0</v>
      </c>
      <c r="J54" s="6">
        <v>0</v>
      </c>
      <c r="K54" s="9">
        <v>405</v>
      </c>
      <c r="L54" s="6">
        <v>1148</v>
      </c>
      <c r="M54" s="6">
        <v>0</v>
      </c>
      <c r="N54" s="10">
        <v>0</v>
      </c>
      <c r="O54" s="11">
        <v>1553</v>
      </c>
    </row>
    <row r="55" spans="1:15" x14ac:dyDescent="0.25">
      <c r="A55" s="5" t="s">
        <v>75</v>
      </c>
      <c r="B55" s="6">
        <v>0</v>
      </c>
      <c r="C55" s="6">
        <v>0</v>
      </c>
      <c r="D55" s="7">
        <v>0</v>
      </c>
      <c r="E55" s="6">
        <v>0</v>
      </c>
      <c r="F55" s="6">
        <v>0</v>
      </c>
      <c r="G55" s="8">
        <v>0</v>
      </c>
      <c r="H55" s="6">
        <v>0</v>
      </c>
      <c r="I55" s="6">
        <v>0</v>
      </c>
      <c r="J55" s="6">
        <v>0</v>
      </c>
      <c r="K55" s="9">
        <v>1444</v>
      </c>
      <c r="L55" s="6">
        <v>0</v>
      </c>
      <c r="M55" s="6">
        <v>0</v>
      </c>
      <c r="N55" s="10">
        <v>0</v>
      </c>
      <c r="O55" s="11">
        <v>1444</v>
      </c>
    </row>
    <row r="56" spans="1:15" x14ac:dyDescent="0.25">
      <c r="A56" s="5" t="s">
        <v>27</v>
      </c>
      <c r="B56" s="6">
        <v>0</v>
      </c>
      <c r="C56" s="6">
        <v>-680</v>
      </c>
      <c r="D56" s="7">
        <v>0</v>
      </c>
      <c r="E56" s="6">
        <v>0</v>
      </c>
      <c r="F56" s="6">
        <v>0</v>
      </c>
      <c r="G56" s="8">
        <v>1267</v>
      </c>
      <c r="H56" s="6">
        <v>0</v>
      </c>
      <c r="I56" s="6">
        <v>142</v>
      </c>
      <c r="J56" s="6">
        <v>0</v>
      </c>
      <c r="K56" s="9">
        <v>0</v>
      </c>
      <c r="L56" s="6">
        <v>0</v>
      </c>
      <c r="M56" s="6">
        <v>0</v>
      </c>
      <c r="N56" s="10">
        <v>0</v>
      </c>
      <c r="O56" s="11">
        <v>729</v>
      </c>
    </row>
    <row r="57" spans="1:15" x14ac:dyDescent="0.25">
      <c r="A57" s="5" t="s">
        <v>88</v>
      </c>
      <c r="B57" s="6">
        <v>0</v>
      </c>
      <c r="C57" s="6">
        <v>0</v>
      </c>
      <c r="D57" s="7">
        <v>0</v>
      </c>
      <c r="E57" s="6">
        <v>0</v>
      </c>
      <c r="F57" s="6">
        <v>0</v>
      </c>
      <c r="G57" s="8">
        <v>0</v>
      </c>
      <c r="H57" s="6">
        <v>0</v>
      </c>
      <c r="I57" s="6">
        <v>0</v>
      </c>
      <c r="J57" s="6">
        <v>0</v>
      </c>
      <c r="K57" s="9">
        <v>1</v>
      </c>
      <c r="L57" s="6">
        <v>0</v>
      </c>
      <c r="M57" s="6">
        <v>0</v>
      </c>
      <c r="N57" s="10">
        <v>0</v>
      </c>
      <c r="O57" s="11">
        <v>1</v>
      </c>
    </row>
    <row r="58" spans="1:15" x14ac:dyDescent="0.25">
      <c r="A58" s="5" t="s">
        <v>87</v>
      </c>
      <c r="B58" s="6">
        <v>0</v>
      </c>
      <c r="C58" s="6">
        <v>0</v>
      </c>
      <c r="D58" s="7">
        <v>0</v>
      </c>
      <c r="E58" s="6">
        <v>0</v>
      </c>
      <c r="F58" s="6">
        <v>0</v>
      </c>
      <c r="G58" s="8">
        <v>0</v>
      </c>
      <c r="H58" s="6">
        <v>0</v>
      </c>
      <c r="I58" s="6">
        <v>0</v>
      </c>
      <c r="J58" s="6">
        <v>0</v>
      </c>
      <c r="K58" s="9">
        <v>251</v>
      </c>
      <c r="L58" s="6">
        <v>-289</v>
      </c>
      <c r="M58" s="6">
        <v>0</v>
      </c>
      <c r="N58" s="10">
        <v>0</v>
      </c>
      <c r="O58" s="11">
        <v>-38</v>
      </c>
    </row>
    <row r="59" spans="1:15" x14ac:dyDescent="0.25">
      <c r="A59" s="5" t="s">
        <v>86</v>
      </c>
      <c r="B59" s="6">
        <v>0</v>
      </c>
      <c r="C59" s="6">
        <v>0</v>
      </c>
      <c r="D59" s="7">
        <v>0</v>
      </c>
      <c r="E59" s="6">
        <v>0</v>
      </c>
      <c r="F59" s="6">
        <v>0</v>
      </c>
      <c r="G59" s="8">
        <v>0</v>
      </c>
      <c r="H59" s="6">
        <v>0</v>
      </c>
      <c r="I59" s="6">
        <v>0</v>
      </c>
      <c r="J59" s="6">
        <v>0</v>
      </c>
      <c r="K59" s="9">
        <v>-41</v>
      </c>
      <c r="L59" s="6">
        <v>0</v>
      </c>
      <c r="M59" s="6">
        <v>0</v>
      </c>
      <c r="N59" s="10">
        <v>0</v>
      </c>
      <c r="O59" s="11">
        <v>-41</v>
      </c>
    </row>
    <row r="60" spans="1:15" x14ac:dyDescent="0.25">
      <c r="A60" s="5" t="s">
        <v>57</v>
      </c>
      <c r="B60" s="6">
        <v>0</v>
      </c>
      <c r="C60" s="6">
        <v>-10835</v>
      </c>
      <c r="D60" s="7">
        <v>-1162</v>
      </c>
      <c r="E60" s="6">
        <v>9250</v>
      </c>
      <c r="F60" s="6">
        <v>-5017</v>
      </c>
      <c r="G60" s="8">
        <v>-378</v>
      </c>
      <c r="H60" s="6">
        <v>4067</v>
      </c>
      <c r="I60" s="6">
        <v>-110</v>
      </c>
      <c r="J60" s="6">
        <v>0</v>
      </c>
      <c r="K60" s="9">
        <v>54</v>
      </c>
      <c r="L60" s="6">
        <v>3820</v>
      </c>
      <c r="M60" s="6">
        <v>0</v>
      </c>
      <c r="N60" s="10">
        <v>0</v>
      </c>
      <c r="O60" s="11">
        <v>-311</v>
      </c>
    </row>
    <row r="61" spans="1:15" x14ac:dyDescent="0.25">
      <c r="A61" s="5" t="s">
        <v>61</v>
      </c>
      <c r="B61" s="6">
        <v>0</v>
      </c>
      <c r="C61" s="6">
        <v>-120</v>
      </c>
      <c r="D61" s="7">
        <v>0</v>
      </c>
      <c r="E61" s="6">
        <v>0</v>
      </c>
      <c r="F61" s="6">
        <v>-1861</v>
      </c>
      <c r="G61" s="8">
        <v>-6599</v>
      </c>
      <c r="H61" s="6">
        <v>19</v>
      </c>
      <c r="I61" s="6">
        <v>7772</v>
      </c>
      <c r="J61" s="6">
        <v>0</v>
      </c>
      <c r="K61" s="9">
        <v>0</v>
      </c>
      <c r="L61" s="6">
        <v>0</v>
      </c>
      <c r="M61" s="6">
        <v>0</v>
      </c>
      <c r="N61" s="10">
        <v>0</v>
      </c>
      <c r="O61" s="11">
        <v>-789</v>
      </c>
    </row>
    <row r="62" spans="1:15" x14ac:dyDescent="0.25">
      <c r="A62" s="5" t="s">
        <v>60</v>
      </c>
      <c r="B62" s="6">
        <v>0</v>
      </c>
      <c r="C62" s="6">
        <v>-785</v>
      </c>
      <c r="D62" s="7">
        <v>0</v>
      </c>
      <c r="E62" s="6">
        <v>0</v>
      </c>
      <c r="F62" s="6">
        <v>0</v>
      </c>
      <c r="G62" s="8">
        <v>0</v>
      </c>
      <c r="H62" s="6">
        <v>0</v>
      </c>
      <c r="I62" s="6">
        <v>0</v>
      </c>
      <c r="J62" s="6">
        <v>0</v>
      </c>
      <c r="K62" s="9">
        <v>-13</v>
      </c>
      <c r="L62" s="6">
        <v>0</v>
      </c>
      <c r="M62" s="6">
        <v>0</v>
      </c>
      <c r="N62" s="10">
        <v>0</v>
      </c>
      <c r="O62" s="11">
        <v>-798</v>
      </c>
    </row>
    <row r="63" spans="1:15" x14ac:dyDescent="0.25">
      <c r="A63" s="5" t="s">
        <v>38</v>
      </c>
      <c r="B63" s="6">
        <v>0</v>
      </c>
      <c r="C63" s="6">
        <v>0</v>
      </c>
      <c r="D63" s="7">
        <v>11182</v>
      </c>
      <c r="E63" s="6">
        <v>0</v>
      </c>
      <c r="F63" s="6">
        <v>0</v>
      </c>
      <c r="G63" s="8">
        <v>1238</v>
      </c>
      <c r="H63" s="6">
        <v>-377</v>
      </c>
      <c r="I63" s="6">
        <v>1873</v>
      </c>
      <c r="J63" s="6">
        <v>0</v>
      </c>
      <c r="K63" s="9">
        <v>-17103</v>
      </c>
      <c r="L63" s="6">
        <v>0</v>
      </c>
      <c r="M63" s="6">
        <v>0</v>
      </c>
      <c r="N63" s="10">
        <v>0</v>
      </c>
      <c r="O63" s="11">
        <v>-3187</v>
      </c>
    </row>
    <row r="64" spans="1:15" x14ac:dyDescent="0.25">
      <c r="A64" s="5" t="s">
        <v>23</v>
      </c>
      <c r="B64" s="6">
        <v>0</v>
      </c>
      <c r="C64" s="6">
        <v>-1343</v>
      </c>
      <c r="D64" s="7">
        <v>-2042</v>
      </c>
      <c r="E64" s="6">
        <v>0</v>
      </c>
      <c r="F64" s="6">
        <v>-151</v>
      </c>
      <c r="G64" s="8">
        <v>-190</v>
      </c>
      <c r="H64" s="6">
        <v>-1263</v>
      </c>
      <c r="I64" s="6">
        <v>3826</v>
      </c>
      <c r="J64" s="6">
        <v>0</v>
      </c>
      <c r="K64" s="9">
        <v>-3774</v>
      </c>
      <c r="L64" s="6">
        <v>0</v>
      </c>
      <c r="M64" s="6">
        <v>0</v>
      </c>
      <c r="N64" s="10">
        <v>0</v>
      </c>
      <c r="O64" s="11">
        <v>-4937</v>
      </c>
    </row>
    <row r="65" spans="1:15" x14ac:dyDescent="0.25">
      <c r="A65" s="5" t="s">
        <v>70</v>
      </c>
      <c r="B65" s="6">
        <v>0</v>
      </c>
      <c r="C65" s="6">
        <v>0</v>
      </c>
      <c r="D65" s="7">
        <v>-3783</v>
      </c>
      <c r="E65" s="6">
        <v>0</v>
      </c>
      <c r="F65" s="6">
        <v>-2402</v>
      </c>
      <c r="G65" s="8">
        <v>0</v>
      </c>
      <c r="H65" s="6">
        <v>0</v>
      </c>
      <c r="I65" s="6">
        <v>1304</v>
      </c>
      <c r="J65" s="6">
        <v>0</v>
      </c>
      <c r="K65" s="9">
        <v>-559</v>
      </c>
      <c r="L65" s="6">
        <v>0</v>
      </c>
      <c r="M65" s="6">
        <v>0</v>
      </c>
      <c r="N65" s="10">
        <v>0</v>
      </c>
      <c r="O65" s="11">
        <v>-5440</v>
      </c>
    </row>
    <row r="66" spans="1:15" x14ac:dyDescent="0.25">
      <c r="A66" s="5" t="s">
        <v>65</v>
      </c>
      <c r="B66" s="6">
        <v>0</v>
      </c>
      <c r="C66" s="6">
        <v>0</v>
      </c>
      <c r="D66" s="7">
        <v>0</v>
      </c>
      <c r="E66" s="6">
        <v>0</v>
      </c>
      <c r="F66" s="6">
        <v>2159</v>
      </c>
      <c r="G66" s="8">
        <v>0</v>
      </c>
      <c r="H66" s="6">
        <v>0</v>
      </c>
      <c r="I66" s="6">
        <v>-8168</v>
      </c>
      <c r="J66" s="6">
        <v>0</v>
      </c>
      <c r="K66" s="9">
        <v>0</v>
      </c>
      <c r="L66" s="6">
        <v>0</v>
      </c>
      <c r="M66" s="6">
        <v>0</v>
      </c>
      <c r="N66" s="10">
        <v>0</v>
      </c>
      <c r="O66" s="11">
        <v>-6009</v>
      </c>
    </row>
    <row r="67" spans="1:15" x14ac:dyDescent="0.25">
      <c r="A67" s="5" t="s">
        <v>46</v>
      </c>
      <c r="B67" s="6">
        <v>0</v>
      </c>
      <c r="C67" s="6">
        <v>708</v>
      </c>
      <c r="D67" s="7">
        <v>-9619</v>
      </c>
      <c r="E67" s="6">
        <v>0</v>
      </c>
      <c r="F67" s="6">
        <v>0</v>
      </c>
      <c r="G67" s="8">
        <v>0</v>
      </c>
      <c r="H67" s="6">
        <v>-9518</v>
      </c>
      <c r="I67" s="6">
        <v>-5418</v>
      </c>
      <c r="J67" s="6">
        <v>0</v>
      </c>
      <c r="K67" s="9">
        <v>7758</v>
      </c>
      <c r="L67" s="6">
        <v>0</v>
      </c>
      <c r="M67" s="6">
        <v>0</v>
      </c>
      <c r="N67" s="10">
        <v>0</v>
      </c>
      <c r="O67" s="11">
        <v>-16089</v>
      </c>
    </row>
    <row r="68" spans="1:15" x14ac:dyDescent="0.25">
      <c r="A68" s="5" t="s">
        <v>42</v>
      </c>
      <c r="B68" s="6">
        <v>0</v>
      </c>
      <c r="C68" s="6">
        <v>0</v>
      </c>
      <c r="D68" s="7">
        <v>0</v>
      </c>
      <c r="E68" s="6">
        <v>0</v>
      </c>
      <c r="F68" s="6">
        <v>-674</v>
      </c>
      <c r="G68" s="8">
        <v>0</v>
      </c>
      <c r="H68" s="6">
        <v>0</v>
      </c>
      <c r="I68" s="6">
        <v>-21638</v>
      </c>
      <c r="J68" s="6">
        <v>0</v>
      </c>
      <c r="K68" s="9">
        <v>0</v>
      </c>
      <c r="L68" s="6">
        <v>0</v>
      </c>
      <c r="M68" s="6">
        <v>0</v>
      </c>
      <c r="N68" s="10">
        <v>178</v>
      </c>
      <c r="O68" s="11">
        <v>-22134</v>
      </c>
    </row>
    <row r="69" spans="1:15" x14ac:dyDescent="0.25">
      <c r="A69" s="5" t="s">
        <v>45</v>
      </c>
      <c r="B69" s="6">
        <v>0</v>
      </c>
      <c r="C69" s="6">
        <v>0</v>
      </c>
      <c r="D69" s="7">
        <v>0</v>
      </c>
      <c r="E69" s="6">
        <v>0</v>
      </c>
      <c r="F69" s="6">
        <v>0</v>
      </c>
      <c r="G69" s="8">
        <v>0</v>
      </c>
      <c r="H69" s="6">
        <v>0</v>
      </c>
      <c r="I69" s="6">
        <v>1993</v>
      </c>
      <c r="J69" s="6">
        <v>0</v>
      </c>
      <c r="K69" s="9">
        <v>-28787</v>
      </c>
      <c r="L69" s="6">
        <v>0</v>
      </c>
      <c r="M69" s="6">
        <v>0</v>
      </c>
      <c r="N69" s="10">
        <v>0</v>
      </c>
      <c r="O69" s="11">
        <v>-26794</v>
      </c>
    </row>
    <row r="70" spans="1:15" x14ac:dyDescent="0.25">
      <c r="A70" s="5" t="s">
        <v>39</v>
      </c>
      <c r="B70" s="6">
        <v>0</v>
      </c>
      <c r="C70" s="6">
        <v>-11066</v>
      </c>
      <c r="D70" s="7">
        <v>4930</v>
      </c>
      <c r="E70" s="6">
        <v>-43431</v>
      </c>
      <c r="F70" s="6">
        <v>57087</v>
      </c>
      <c r="G70" s="8">
        <v>-138</v>
      </c>
      <c r="H70" s="6">
        <v>-208</v>
      </c>
      <c r="I70" s="6">
        <v>379</v>
      </c>
      <c r="J70" s="6">
        <v>9837</v>
      </c>
      <c r="K70" s="9">
        <v>5087</v>
      </c>
      <c r="L70" s="6">
        <v>-2021</v>
      </c>
      <c r="M70" s="6">
        <v>-55058</v>
      </c>
      <c r="N70" s="10">
        <v>0</v>
      </c>
      <c r="O70" s="11">
        <v>-34602</v>
      </c>
    </row>
    <row r="71" spans="1:15" x14ac:dyDescent="0.25">
      <c r="A71" s="5" t="s">
        <v>25</v>
      </c>
      <c r="B71" s="6">
        <v>0</v>
      </c>
      <c r="C71" s="6">
        <v>-28830</v>
      </c>
      <c r="D71" s="7">
        <v>6445</v>
      </c>
      <c r="E71" s="6">
        <v>3625</v>
      </c>
      <c r="F71" s="6">
        <v>-4387</v>
      </c>
      <c r="G71" s="8">
        <v>-6625</v>
      </c>
      <c r="H71" s="6">
        <v>0</v>
      </c>
      <c r="I71" s="6">
        <v>-7530</v>
      </c>
      <c r="J71" s="6">
        <v>-605</v>
      </c>
      <c r="K71" s="9">
        <v>0</v>
      </c>
      <c r="L71" s="6">
        <v>0</v>
      </c>
      <c r="M71" s="6">
        <v>0</v>
      </c>
      <c r="N71" s="10">
        <v>0</v>
      </c>
      <c r="O71" s="11">
        <v>-37907</v>
      </c>
    </row>
    <row r="72" spans="1:15" x14ac:dyDescent="0.25">
      <c r="A72" s="5" t="s">
        <v>49</v>
      </c>
      <c r="B72" s="6">
        <v>0</v>
      </c>
      <c r="C72" s="6">
        <v>3985</v>
      </c>
      <c r="D72" s="7">
        <v>-8997</v>
      </c>
      <c r="E72" s="6">
        <v>0</v>
      </c>
      <c r="F72" s="6">
        <v>-41833</v>
      </c>
      <c r="G72" s="8">
        <v>-5142</v>
      </c>
      <c r="H72" s="6">
        <v>-11286</v>
      </c>
      <c r="I72" s="6">
        <v>9278</v>
      </c>
      <c r="J72" s="6">
        <v>0</v>
      </c>
      <c r="K72" s="9">
        <v>4871</v>
      </c>
      <c r="L72" s="6">
        <v>0</v>
      </c>
      <c r="M72" s="6">
        <v>0</v>
      </c>
      <c r="N72" s="10">
        <v>0</v>
      </c>
      <c r="O72" s="11">
        <v>-49124</v>
      </c>
    </row>
    <row r="73" spans="1:15" x14ac:dyDescent="0.25">
      <c r="A73" s="5" t="s">
        <v>53</v>
      </c>
      <c r="B73" s="6">
        <v>0</v>
      </c>
      <c r="C73" s="6">
        <v>-39265</v>
      </c>
      <c r="D73" s="7">
        <v>0</v>
      </c>
      <c r="E73" s="6">
        <v>0</v>
      </c>
      <c r="F73" s="6">
        <v>56832</v>
      </c>
      <c r="G73" s="8">
        <v>-726</v>
      </c>
      <c r="H73" s="6">
        <v>0</v>
      </c>
      <c r="I73" s="6">
        <v>-92803</v>
      </c>
      <c r="J73" s="6">
        <v>0</v>
      </c>
      <c r="K73" s="9">
        <v>0</v>
      </c>
      <c r="L73" s="6">
        <v>0</v>
      </c>
      <c r="M73" s="6">
        <v>0</v>
      </c>
      <c r="N73" s="10">
        <v>22986</v>
      </c>
      <c r="O73" s="11">
        <v>-52976</v>
      </c>
    </row>
    <row r="74" spans="1:15" x14ac:dyDescent="0.25">
      <c r="A74" s="5" t="s">
        <v>85</v>
      </c>
      <c r="B74" s="6">
        <v>0</v>
      </c>
      <c r="C74" s="6">
        <v>-12148</v>
      </c>
      <c r="D74" s="7">
        <v>1119</v>
      </c>
      <c r="E74" s="6">
        <v>0</v>
      </c>
      <c r="F74" s="6">
        <v>-709</v>
      </c>
      <c r="G74" s="8">
        <v>275</v>
      </c>
      <c r="H74" s="6">
        <v>-1929</v>
      </c>
      <c r="I74" s="6">
        <v>-1946</v>
      </c>
      <c r="J74" s="6">
        <v>-271</v>
      </c>
      <c r="K74" s="9">
        <v>-51279</v>
      </c>
      <c r="L74" s="6">
        <v>0</v>
      </c>
      <c r="M74" s="6">
        <v>0</v>
      </c>
      <c r="N74" s="10">
        <v>0</v>
      </c>
      <c r="O74" s="11">
        <v>-66888</v>
      </c>
    </row>
    <row r="75" spans="1:15" x14ac:dyDescent="0.25">
      <c r="A75" s="5" t="s">
        <v>64</v>
      </c>
      <c r="B75" s="6">
        <v>0</v>
      </c>
      <c r="C75" s="6">
        <v>16868</v>
      </c>
      <c r="D75" s="7">
        <v>-17948</v>
      </c>
      <c r="E75" s="6">
        <v>-1365</v>
      </c>
      <c r="F75" s="6">
        <v>14307</v>
      </c>
      <c r="G75" s="8">
        <v>-20557</v>
      </c>
      <c r="H75" s="6">
        <v>-12460</v>
      </c>
      <c r="I75" s="6">
        <v>-8668</v>
      </c>
      <c r="J75" s="6">
        <v>0</v>
      </c>
      <c r="K75" s="9">
        <v>0</v>
      </c>
      <c r="L75" s="6">
        <v>-43604</v>
      </c>
      <c r="M75" s="6">
        <v>0</v>
      </c>
      <c r="N75" s="10">
        <v>0</v>
      </c>
      <c r="O75" s="11">
        <v>-73427</v>
      </c>
    </row>
    <row r="76" spans="1:15" ht="20.25" customHeight="1" x14ac:dyDescent="0.25">
      <c r="A76" s="12" t="s">
        <v>31</v>
      </c>
      <c r="B76" s="13">
        <f>SUM(B3:B75)</f>
        <v>-20409</v>
      </c>
      <c r="C76" s="13">
        <f>SUM(C3:C75)</f>
        <v>1094584</v>
      </c>
      <c r="D76" s="13">
        <f>SUM(D3:D75)</f>
        <v>1203620</v>
      </c>
      <c r="E76" s="13">
        <f>SUM(E3:E75)</f>
        <v>288941</v>
      </c>
      <c r="F76" s="13">
        <f>SUM(F3:F75)</f>
        <v>2874858</v>
      </c>
      <c r="G76" s="14">
        <f>SUM(G3:G75)</f>
        <v>3251740</v>
      </c>
      <c r="H76" s="13">
        <f>SUM(H3:H75)</f>
        <v>129919</v>
      </c>
      <c r="I76" s="13">
        <f>SUM(I3:I75)</f>
        <v>2567937</v>
      </c>
      <c r="J76" s="13">
        <f>SUM(J3:J75)</f>
        <v>-91714</v>
      </c>
      <c r="K76" s="13">
        <f>SUM(K3:K75)</f>
        <v>5674821</v>
      </c>
      <c r="L76" s="13">
        <f>SUM(L3:L75)</f>
        <v>1304427</v>
      </c>
      <c r="M76" s="13">
        <f>SUM(M3:M75)</f>
        <v>-1653742</v>
      </c>
      <c r="N76" s="15">
        <f>SUM(N3:N75)</f>
        <v>90626</v>
      </c>
      <c r="O76" s="16">
        <f>SUM(O3:O75)</f>
        <v>16715608</v>
      </c>
    </row>
    <row r="77" spans="1:15" ht="4.7" customHeight="1" x14ac:dyDescent="0.25"/>
  </sheetData>
  <sortState xmlns:xlrd2="http://schemas.microsoft.com/office/spreadsheetml/2017/richdata2" ref="A3:O75">
    <sortCondition descending="1" ref="O3:O75"/>
  </sortState>
  <mergeCells count="1">
    <mergeCell ref="A1:O1"/>
  </mergeCells>
  <printOptions horizontalCentered="1"/>
  <pageMargins left="0" right="0" top="0.47244094488188981" bottom="0.35433070866141736" header="0.31496062992125984" footer="0.31496062992125984"/>
  <pageSetup paperSize="9" scale="79" fitToHeight="2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DEF</vt:lpstr>
      <vt:lpstr>DEF!Títulos_a_imprimir</vt:lpstr>
    </vt:vector>
  </TitlesOfParts>
  <Company>Iwanaz Crew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</dc:creator>
  <cp:lastModifiedBy>José Luis Manrique</cp:lastModifiedBy>
  <cp:lastPrinted>2019-03-11T11:57:38Z</cp:lastPrinted>
  <dcterms:created xsi:type="dcterms:W3CDTF">2014-06-10T11:51:58Z</dcterms:created>
  <dcterms:modified xsi:type="dcterms:W3CDTF">2021-09-02T09:54:40Z</dcterms:modified>
</cp:coreProperties>
</file>